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75" windowWidth="18915" windowHeight="120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Sheet1!$A$3:$L$41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L43" i="1" l="1"/>
</calcChain>
</file>

<file path=xl/sharedStrings.xml><?xml version="1.0" encoding="utf-8"?>
<sst xmlns="http://schemas.openxmlformats.org/spreadsheetml/2006/main" count="241" uniqueCount="75">
  <si>
    <t>Adjustment Title</t>
  </si>
  <si>
    <t>Agency Name</t>
  </si>
  <si>
    <t>Adj Type</t>
  </si>
  <si>
    <t>Service Area Name</t>
  </si>
  <si>
    <t>Fund Name</t>
  </si>
  <si>
    <t>Subobject Name</t>
  </si>
  <si>
    <t>Amount</t>
  </si>
  <si>
    <t>Department of Housing and Community Development</t>
  </si>
  <si>
    <t>P - Appropriation transfer NGF to NGF</t>
  </si>
  <si>
    <t>General Management and Direction</t>
  </si>
  <si>
    <t>Appropriated Indirect Cost Recoveries</t>
  </si>
  <si>
    <t>VITA Information Technology Infrastructure Services (Provided by VITA)</t>
  </si>
  <si>
    <t>Housing Assistance</t>
  </si>
  <si>
    <t>Salaries, Classified</t>
  </si>
  <si>
    <t>Community Development and Revitalization</t>
  </si>
  <si>
    <t>Undistributed Contractual Services</t>
  </si>
  <si>
    <t>Department of Agriculture and Consumer Services</t>
  </si>
  <si>
    <t>E - Nongeneral fund cash balance</t>
  </si>
  <si>
    <t>Department for the Blind and Vision Impaired</t>
  </si>
  <si>
    <t>Vocational Rehabilitation Services</t>
  </si>
  <si>
    <t>Computer Software Purchases</t>
  </si>
  <si>
    <t>Medical/Hospitalization Insurance (Annual Employer Health Insurance Premium)</t>
  </si>
  <si>
    <t>Physical Plant Services</t>
  </si>
  <si>
    <t>Fund</t>
  </si>
  <si>
    <t>Agy Code</t>
  </si>
  <si>
    <t>Service Area</t>
  </si>
  <si>
    <t>Sub Object</t>
  </si>
  <si>
    <t>Adjust ID</t>
  </si>
  <si>
    <t>Attorney General and Department of Law</t>
  </si>
  <si>
    <t>State Agency/Local Legal Assistance and Advice</t>
  </si>
  <si>
    <t>Building Rentals – State Owned Facilities - New</t>
  </si>
  <si>
    <t>Telecommunications Services (provided by VITA)</t>
  </si>
  <si>
    <t>Computer Operating Services (provided by VITA)</t>
  </si>
  <si>
    <t>Department for Aging and Rehabilitative Services</t>
  </si>
  <si>
    <t>Fund 0280-Indirect costs recovery</t>
  </si>
  <si>
    <t>Department of Forestry</t>
  </si>
  <si>
    <t>Forest Conservation, Wildfire &amp; Watershed Services</t>
  </si>
  <si>
    <t>Gasoline</t>
  </si>
  <si>
    <t>Undistributed Supplies/Materials</t>
  </si>
  <si>
    <t>FY15 SICAP Appropriation Increase</t>
  </si>
  <si>
    <t>156-FY15-LA-0280-Cessna 206</t>
  </si>
  <si>
    <t>Department of State Police</t>
  </si>
  <si>
    <t>Aviation Operations</t>
  </si>
  <si>
    <t>Aircraft Equipment</t>
  </si>
  <si>
    <t>156-FY15-JMM-0280-FY14 YE Cash Balance Reappropriation</t>
  </si>
  <si>
    <t>Undistributed Equipment</t>
  </si>
  <si>
    <t>Transfer $30,000 from program 458 fund 0200 to program 599 fund 0280</t>
  </si>
  <si>
    <t>Transfer $22,000 from fund 0200 program 533 to 0280 program 599</t>
  </si>
  <si>
    <t>Transfer $13,523 from fund 0200 to fund 0280 in 599</t>
  </si>
  <si>
    <t>Transfer NGF (02/80) from 533 to 599</t>
  </si>
  <si>
    <t>Transfer $150,000 from 458 &amp; 533 to 599 from fund 0280</t>
  </si>
  <si>
    <t>Information Management Design and Development Services (provided by VITA)</t>
  </si>
  <si>
    <t>Transfer appropriation for 144.H Federal Programs</t>
  </si>
  <si>
    <t>State Council of Higher Education for Virginia</t>
  </si>
  <si>
    <t>Higher Education Coordination and Review</t>
  </si>
  <si>
    <t>Agency Indirect Cost Recoveries</t>
  </si>
  <si>
    <t>NGF Appropriation Transfer - 0611 to 0280</t>
  </si>
  <si>
    <t>Trans for 144.H Federal Programs</t>
  </si>
  <si>
    <t>Move appropriation to cover leave balances payout</t>
  </si>
  <si>
    <t>Salaries, Annual Leave Balances</t>
  </si>
  <si>
    <t>Information Technology Services</t>
  </si>
  <si>
    <t>2015 Appropriations Act, FY 2015 Operating Amendments</t>
  </si>
  <si>
    <t>D - Amended legislative appropriation</t>
  </si>
  <si>
    <t>Tuition and Training Aids</t>
  </si>
  <si>
    <t>Adjust appropriation to support anticipated operational expenditures</t>
  </si>
  <si>
    <t>Transfer appropriation to support employee separation costs</t>
  </si>
  <si>
    <t>Virginia Rehabilitation Center for the Blind and Vision Impaired</t>
  </si>
  <si>
    <t>Transfer special fund appropriation to meet year end obligations</t>
  </si>
  <si>
    <t>Appropriate NGF to offset GF losses Item 471.10 and 3-1.01</t>
  </si>
  <si>
    <t>Marine Resources Commission</t>
  </si>
  <si>
    <t>Marine Life Regulation Enforcement</t>
  </si>
  <si>
    <t>Vehicle Repair and Maintenance Services</t>
  </si>
  <si>
    <t>Vehicle Repair and Maintenance Materials</t>
  </si>
  <si>
    <t>Transfer appropriation to support vocational rehabilitation services</t>
  </si>
  <si>
    <t>Adjustments to Appropriated Indirect Cost Recoveries (FY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</si>
</sst>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164" fontId="0" fillId="0" borderId="3" xfId="0" applyNumberForma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center" vertical="top" wrapText="1"/>
    </xf>
    <xf numFmtId="164" fontId="0" fillId="0" borderId="6" xfId="0" applyNumberFormat="1" applyBorder="1" applyAlignment="1">
      <alignment vertical="top" wrapText="1"/>
    </xf>
    <xf numFmtId="0" fontId="2" fillId="0" borderId="0" xfId="0" applyFont="1" applyAlignment="1">
      <alignment horizontal="left"/>
    </xf>
    <xf numFmtId="0" fontId="1" fillId="2" borderId="8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164" fontId="0" fillId="0" borderId="12" xfId="0" applyNumberForma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52916</xdr:colOff>
      <xdr:row>43</xdr:row>
      <xdr:rowOff>84665</xdr:rowOff>
    </xdr:from>
    <xdr:to>
      <xdr:col>11</xdr:col>
      <xdr:colOff>656166</xdr:colOff>
      <xdr:row>47</xdr:row>
      <xdr:rowOff>148166</xdr:rowOff>
    </xdr:to>
    <xdr:sp macro="" textlink="">
      <xdr:nvSpPr>
        <xdr:cNvPr id="2" name="TextBox 1"/>
        <xdr:cNvSpPr txBox="1"/>
      </xdr:nvSpPr>
      <xdr:spPr>
        <a:xfrm>
          <a:off x="52916" y="26807582"/>
          <a:ext cx="12319000" cy="751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Note: 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This listing above shows only the administrative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adjustments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pertaining to fund 0280, appropriated indirect cost recoveries.  Other funds that may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have been impacted as a result of these transactions are not included in this listing.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abSelected="1" zoomScale="90" zoomScaleNormal="90" workbookViewId="0">
      <pane ySplit="3" topLeftCell="A4" activePane="bottomLeft" state="frozen"/>
      <selection activeCell="C1" sqref="C1"/>
      <selection pane="bottomLeft" activeCell="A2" sqref="A2"/>
    </sheetView>
  </sheetViews>
  <sheetFormatPr defaultRowHeight="15" x14ac:dyDescent="0.25"/>
  <cols>
    <col min="1" max="1" width="22.85546875" customWidth="1"/>
    <col min="2" max="2" width="10.5703125" style="1" customWidth="1"/>
    <col min="3" max="3" width="18.42578125" customWidth="1"/>
    <col min="4" max="4" width="8.28515625" style="1" customWidth="1"/>
    <col min="5" max="5" width="18.140625" customWidth="1"/>
    <col min="6" max="6" width="9.140625" style="1"/>
    <col min="7" max="7" width="25.85546875" customWidth="1"/>
    <col min="8" max="8" width="9.140625" style="1"/>
    <col min="9" max="9" width="17.140625" customWidth="1"/>
    <col min="10" max="10" width="6.85546875" style="1" bestFit="1" customWidth="1"/>
    <col min="11" max="11" width="29.140625" customWidth="1"/>
    <col min="12" max="12" width="11.85546875" bestFit="1" customWidth="1"/>
  </cols>
  <sheetData>
    <row r="1" spans="1:12" ht="18.75" x14ac:dyDescent="0.3">
      <c r="A1" s="9" t="s">
        <v>74</v>
      </c>
    </row>
    <row r="2" spans="1:12" ht="6" customHeight="1" thickBot="1" x14ac:dyDescent="0.3"/>
    <row r="3" spans="1:12" ht="30.75" thickBot="1" x14ac:dyDescent="0.3">
      <c r="A3" s="13" t="s">
        <v>0</v>
      </c>
      <c r="B3" s="11" t="s">
        <v>24</v>
      </c>
      <c r="C3" s="10" t="s">
        <v>1</v>
      </c>
      <c r="D3" s="11" t="s">
        <v>27</v>
      </c>
      <c r="E3" s="10" t="s">
        <v>2</v>
      </c>
      <c r="F3" s="11" t="s">
        <v>25</v>
      </c>
      <c r="G3" s="10" t="s">
        <v>3</v>
      </c>
      <c r="H3" s="11" t="s">
        <v>23</v>
      </c>
      <c r="I3" s="10" t="s">
        <v>4</v>
      </c>
      <c r="J3" s="11" t="s">
        <v>26</v>
      </c>
      <c r="K3" s="10" t="s">
        <v>5</v>
      </c>
      <c r="L3" s="12" t="s">
        <v>6</v>
      </c>
    </row>
    <row r="4" spans="1:12" ht="45" x14ac:dyDescent="0.25">
      <c r="A4" s="16" t="s">
        <v>39</v>
      </c>
      <c r="B4" s="17">
        <v>141</v>
      </c>
      <c r="C4" s="18" t="s">
        <v>28</v>
      </c>
      <c r="D4" s="17">
        <v>17916</v>
      </c>
      <c r="E4" s="18" t="s">
        <v>17</v>
      </c>
      <c r="F4" s="17">
        <v>32002</v>
      </c>
      <c r="G4" s="18" t="s">
        <v>29</v>
      </c>
      <c r="H4" s="17">
        <v>280</v>
      </c>
      <c r="I4" s="18" t="s">
        <v>10</v>
      </c>
      <c r="J4" s="17">
        <v>2218</v>
      </c>
      <c r="K4" s="18" t="s">
        <v>20</v>
      </c>
      <c r="L4" s="19">
        <v>1500000</v>
      </c>
    </row>
    <row r="5" spans="1:12" ht="45" x14ac:dyDescent="0.25">
      <c r="A5" s="14" t="s">
        <v>40</v>
      </c>
      <c r="B5" s="3">
        <v>156</v>
      </c>
      <c r="C5" s="4" t="s">
        <v>41</v>
      </c>
      <c r="D5" s="3">
        <v>18848</v>
      </c>
      <c r="E5" s="4" t="s">
        <v>8</v>
      </c>
      <c r="F5" s="3">
        <v>31001</v>
      </c>
      <c r="G5" s="4" t="s">
        <v>42</v>
      </c>
      <c r="H5" s="3">
        <v>280</v>
      </c>
      <c r="I5" s="4" t="s">
        <v>10</v>
      </c>
      <c r="J5" s="3">
        <v>2252</v>
      </c>
      <c r="K5" s="4" t="s">
        <v>43</v>
      </c>
      <c r="L5" s="5">
        <v>160000</v>
      </c>
    </row>
    <row r="6" spans="1:12" ht="45" x14ac:dyDescent="0.25">
      <c r="A6" s="14" t="s">
        <v>40</v>
      </c>
      <c r="B6" s="3">
        <v>156</v>
      </c>
      <c r="C6" s="4" t="s">
        <v>41</v>
      </c>
      <c r="D6" s="3">
        <v>18848</v>
      </c>
      <c r="E6" s="4" t="s">
        <v>8</v>
      </c>
      <c r="F6" s="3">
        <v>39915</v>
      </c>
      <c r="G6" s="4" t="s">
        <v>22</v>
      </c>
      <c r="H6" s="3">
        <v>280</v>
      </c>
      <c r="I6" s="4" t="s">
        <v>10</v>
      </c>
      <c r="J6" s="3">
        <v>1295</v>
      </c>
      <c r="K6" s="4" t="s">
        <v>15</v>
      </c>
      <c r="L6" s="5">
        <v>-160000</v>
      </c>
    </row>
    <row r="7" spans="1:12" ht="45" x14ac:dyDescent="0.25">
      <c r="A7" s="14" t="s">
        <v>44</v>
      </c>
      <c r="B7" s="3">
        <v>156</v>
      </c>
      <c r="C7" s="4" t="s">
        <v>41</v>
      </c>
      <c r="D7" s="3">
        <v>17140</v>
      </c>
      <c r="E7" s="4" t="s">
        <v>17</v>
      </c>
      <c r="F7" s="3">
        <v>39915</v>
      </c>
      <c r="G7" s="4" t="s">
        <v>22</v>
      </c>
      <c r="H7" s="3">
        <v>280</v>
      </c>
      <c r="I7" s="4" t="s">
        <v>10</v>
      </c>
      <c r="J7" s="3">
        <v>2295</v>
      </c>
      <c r="K7" s="4" t="s">
        <v>45</v>
      </c>
      <c r="L7" s="5">
        <v>322669</v>
      </c>
    </row>
    <row r="8" spans="1:12" ht="60" x14ac:dyDescent="0.25">
      <c r="A8" s="14" t="s">
        <v>46</v>
      </c>
      <c r="B8" s="3">
        <v>165</v>
      </c>
      <c r="C8" s="4" t="s">
        <v>7</v>
      </c>
      <c r="D8" s="3">
        <v>20229</v>
      </c>
      <c r="E8" s="4" t="s">
        <v>8</v>
      </c>
      <c r="F8" s="3">
        <v>59901</v>
      </c>
      <c r="G8" s="4" t="s">
        <v>9</v>
      </c>
      <c r="H8" s="3">
        <v>280</v>
      </c>
      <c r="I8" s="4" t="s">
        <v>10</v>
      </c>
      <c r="J8" s="3">
        <v>1123</v>
      </c>
      <c r="K8" s="4" t="s">
        <v>13</v>
      </c>
      <c r="L8" s="5">
        <v>30000</v>
      </c>
    </row>
    <row r="9" spans="1:12" ht="60" x14ac:dyDescent="0.25">
      <c r="A9" s="14" t="s">
        <v>47</v>
      </c>
      <c r="B9" s="3">
        <v>165</v>
      </c>
      <c r="C9" s="4" t="s">
        <v>7</v>
      </c>
      <c r="D9" s="3">
        <v>20225</v>
      </c>
      <c r="E9" s="4" t="s">
        <v>8</v>
      </c>
      <c r="F9" s="3">
        <v>59901</v>
      </c>
      <c r="G9" s="4" t="s">
        <v>9</v>
      </c>
      <c r="H9" s="3">
        <v>280</v>
      </c>
      <c r="I9" s="4" t="s">
        <v>10</v>
      </c>
      <c r="J9" s="3">
        <v>1276</v>
      </c>
      <c r="K9" s="4" t="s">
        <v>32</v>
      </c>
      <c r="L9" s="5">
        <v>22000</v>
      </c>
    </row>
    <row r="10" spans="1:12" ht="60" x14ac:dyDescent="0.25">
      <c r="A10" s="14" t="s">
        <v>48</v>
      </c>
      <c r="B10" s="3">
        <v>165</v>
      </c>
      <c r="C10" s="4" t="s">
        <v>7</v>
      </c>
      <c r="D10" s="3">
        <v>20224</v>
      </c>
      <c r="E10" s="4" t="s">
        <v>8</v>
      </c>
      <c r="F10" s="3">
        <v>59901</v>
      </c>
      <c r="G10" s="4" t="s">
        <v>9</v>
      </c>
      <c r="H10" s="3">
        <v>280</v>
      </c>
      <c r="I10" s="4" t="s">
        <v>10</v>
      </c>
      <c r="J10" s="3">
        <v>1276</v>
      </c>
      <c r="K10" s="4" t="s">
        <v>32</v>
      </c>
      <c r="L10" s="5">
        <v>13523</v>
      </c>
    </row>
    <row r="11" spans="1:12" ht="60" x14ac:dyDescent="0.25">
      <c r="A11" s="14" t="s">
        <v>49</v>
      </c>
      <c r="B11" s="3">
        <v>165</v>
      </c>
      <c r="C11" s="4" t="s">
        <v>7</v>
      </c>
      <c r="D11" s="3">
        <v>19744</v>
      </c>
      <c r="E11" s="4" t="s">
        <v>8</v>
      </c>
      <c r="F11" s="3">
        <v>53301</v>
      </c>
      <c r="G11" s="4" t="s">
        <v>14</v>
      </c>
      <c r="H11" s="3">
        <v>280</v>
      </c>
      <c r="I11" s="4" t="s">
        <v>10</v>
      </c>
      <c r="J11" s="3">
        <v>1123</v>
      </c>
      <c r="K11" s="4" t="s">
        <v>13</v>
      </c>
      <c r="L11" s="5">
        <v>-85000</v>
      </c>
    </row>
    <row r="12" spans="1:12" ht="60" x14ac:dyDescent="0.25">
      <c r="A12" s="14" t="s">
        <v>49</v>
      </c>
      <c r="B12" s="3">
        <v>165</v>
      </c>
      <c r="C12" s="4" t="s">
        <v>7</v>
      </c>
      <c r="D12" s="3">
        <v>19744</v>
      </c>
      <c r="E12" s="4" t="s">
        <v>8</v>
      </c>
      <c r="F12" s="3">
        <v>59901</v>
      </c>
      <c r="G12" s="4" t="s">
        <v>9</v>
      </c>
      <c r="H12" s="3">
        <v>280</v>
      </c>
      <c r="I12" s="4" t="s">
        <v>10</v>
      </c>
      <c r="J12" s="3">
        <v>1276</v>
      </c>
      <c r="K12" s="4" t="s">
        <v>32</v>
      </c>
      <c r="L12" s="5">
        <v>85000</v>
      </c>
    </row>
    <row r="13" spans="1:12" ht="60" x14ac:dyDescent="0.25">
      <c r="A13" s="14" t="s">
        <v>50</v>
      </c>
      <c r="B13" s="3">
        <v>165</v>
      </c>
      <c r="C13" s="4" t="s">
        <v>7</v>
      </c>
      <c r="D13" s="3">
        <v>18415</v>
      </c>
      <c r="E13" s="4" t="s">
        <v>8</v>
      </c>
      <c r="F13" s="3">
        <v>45801</v>
      </c>
      <c r="G13" s="4" t="s">
        <v>12</v>
      </c>
      <c r="H13" s="3">
        <v>280</v>
      </c>
      <c r="I13" s="4" t="s">
        <v>10</v>
      </c>
      <c r="J13" s="3">
        <v>1123</v>
      </c>
      <c r="K13" s="4" t="s">
        <v>13</v>
      </c>
      <c r="L13" s="5">
        <v>-100000</v>
      </c>
    </row>
    <row r="14" spans="1:12" ht="60" x14ac:dyDescent="0.25">
      <c r="A14" s="14" t="s">
        <v>50</v>
      </c>
      <c r="B14" s="3">
        <v>165</v>
      </c>
      <c r="C14" s="4" t="s">
        <v>7</v>
      </c>
      <c r="D14" s="3">
        <v>18415</v>
      </c>
      <c r="E14" s="4" t="s">
        <v>8</v>
      </c>
      <c r="F14" s="3">
        <v>53301</v>
      </c>
      <c r="G14" s="4" t="s">
        <v>14</v>
      </c>
      <c r="H14" s="3">
        <v>280</v>
      </c>
      <c r="I14" s="4" t="s">
        <v>10</v>
      </c>
      <c r="J14" s="3">
        <v>1123</v>
      </c>
      <c r="K14" s="4" t="s">
        <v>13</v>
      </c>
      <c r="L14" s="5">
        <v>-50000</v>
      </c>
    </row>
    <row r="15" spans="1:12" ht="60" x14ac:dyDescent="0.25">
      <c r="A15" s="14" t="s">
        <v>50</v>
      </c>
      <c r="B15" s="3">
        <v>165</v>
      </c>
      <c r="C15" s="4" t="s">
        <v>7</v>
      </c>
      <c r="D15" s="3">
        <v>18415</v>
      </c>
      <c r="E15" s="4" t="s">
        <v>8</v>
      </c>
      <c r="F15" s="3">
        <v>59901</v>
      </c>
      <c r="G15" s="4" t="s">
        <v>9</v>
      </c>
      <c r="H15" s="3">
        <v>280</v>
      </c>
      <c r="I15" s="4" t="s">
        <v>10</v>
      </c>
      <c r="J15" s="3">
        <v>1123</v>
      </c>
      <c r="K15" s="4" t="s">
        <v>13</v>
      </c>
      <c r="L15" s="5">
        <v>100000</v>
      </c>
    </row>
    <row r="16" spans="1:12" ht="60" x14ac:dyDescent="0.25">
      <c r="A16" s="14" t="s">
        <v>50</v>
      </c>
      <c r="B16" s="3">
        <v>165</v>
      </c>
      <c r="C16" s="4" t="s">
        <v>7</v>
      </c>
      <c r="D16" s="3">
        <v>18415</v>
      </c>
      <c r="E16" s="4" t="s">
        <v>8</v>
      </c>
      <c r="F16" s="3">
        <v>59901</v>
      </c>
      <c r="G16" s="4" t="s">
        <v>9</v>
      </c>
      <c r="H16" s="3">
        <v>280</v>
      </c>
      <c r="I16" s="4" t="s">
        <v>10</v>
      </c>
      <c r="J16" s="3">
        <v>1216</v>
      </c>
      <c r="K16" s="4" t="s">
        <v>31</v>
      </c>
      <c r="L16" s="5">
        <v>10000</v>
      </c>
    </row>
    <row r="17" spans="1:12" ht="60" x14ac:dyDescent="0.25">
      <c r="A17" s="14" t="s">
        <v>50</v>
      </c>
      <c r="B17" s="3">
        <v>165</v>
      </c>
      <c r="C17" s="4" t="s">
        <v>7</v>
      </c>
      <c r="D17" s="3">
        <v>18415</v>
      </c>
      <c r="E17" s="4" t="s">
        <v>8</v>
      </c>
      <c r="F17" s="3">
        <v>59901</v>
      </c>
      <c r="G17" s="4" t="s">
        <v>9</v>
      </c>
      <c r="H17" s="3">
        <v>280</v>
      </c>
      <c r="I17" s="4" t="s">
        <v>10</v>
      </c>
      <c r="J17" s="3">
        <v>1271</v>
      </c>
      <c r="K17" s="4" t="s">
        <v>51</v>
      </c>
      <c r="L17" s="5">
        <v>10000</v>
      </c>
    </row>
    <row r="18" spans="1:12" ht="60" x14ac:dyDescent="0.25">
      <c r="A18" s="14" t="s">
        <v>50</v>
      </c>
      <c r="B18" s="3">
        <v>165</v>
      </c>
      <c r="C18" s="4" t="s">
        <v>7</v>
      </c>
      <c r="D18" s="3">
        <v>18415</v>
      </c>
      <c r="E18" s="4" t="s">
        <v>8</v>
      </c>
      <c r="F18" s="3">
        <v>59901</v>
      </c>
      <c r="G18" s="4" t="s">
        <v>9</v>
      </c>
      <c r="H18" s="3">
        <v>280</v>
      </c>
      <c r="I18" s="4" t="s">
        <v>10</v>
      </c>
      <c r="J18" s="3">
        <v>1276</v>
      </c>
      <c r="K18" s="4" t="s">
        <v>32</v>
      </c>
      <c r="L18" s="5">
        <v>10000</v>
      </c>
    </row>
    <row r="19" spans="1:12" ht="60" x14ac:dyDescent="0.25">
      <c r="A19" s="14" t="s">
        <v>50</v>
      </c>
      <c r="B19" s="3">
        <v>165</v>
      </c>
      <c r="C19" s="4" t="s">
        <v>7</v>
      </c>
      <c r="D19" s="3">
        <v>18415</v>
      </c>
      <c r="E19" s="4" t="s">
        <v>8</v>
      </c>
      <c r="F19" s="3">
        <v>59901</v>
      </c>
      <c r="G19" s="4" t="s">
        <v>9</v>
      </c>
      <c r="H19" s="3">
        <v>280</v>
      </c>
      <c r="I19" s="4" t="s">
        <v>10</v>
      </c>
      <c r="J19" s="3">
        <v>1278</v>
      </c>
      <c r="K19" s="4" t="s">
        <v>11</v>
      </c>
      <c r="L19" s="5">
        <v>20000</v>
      </c>
    </row>
    <row r="20" spans="1:12" ht="45" x14ac:dyDescent="0.25">
      <c r="A20" s="14" t="s">
        <v>52</v>
      </c>
      <c r="B20" s="3">
        <v>245</v>
      </c>
      <c r="C20" s="4" t="s">
        <v>53</v>
      </c>
      <c r="D20" s="3">
        <v>19588</v>
      </c>
      <c r="E20" s="4" t="s">
        <v>8</v>
      </c>
      <c r="F20" s="3">
        <v>11104</v>
      </c>
      <c r="G20" s="4" t="s">
        <v>54</v>
      </c>
      <c r="H20" s="3">
        <v>280</v>
      </c>
      <c r="I20" s="4" t="s">
        <v>10</v>
      </c>
      <c r="J20" s="3">
        <v>1482</v>
      </c>
      <c r="K20" s="4" t="s">
        <v>55</v>
      </c>
      <c r="L20" s="5">
        <v>32435</v>
      </c>
    </row>
    <row r="21" spans="1:12" ht="45" x14ac:dyDescent="0.25">
      <c r="A21" s="14" t="s">
        <v>52</v>
      </c>
      <c r="B21" s="3">
        <v>245</v>
      </c>
      <c r="C21" s="4" t="s">
        <v>53</v>
      </c>
      <c r="D21" s="3">
        <v>19588</v>
      </c>
      <c r="E21" s="4" t="s">
        <v>8</v>
      </c>
      <c r="F21" s="3">
        <v>11104</v>
      </c>
      <c r="G21" s="4" t="s">
        <v>54</v>
      </c>
      <c r="H21" s="3">
        <v>280</v>
      </c>
      <c r="I21" s="4" t="s">
        <v>10</v>
      </c>
      <c r="J21" s="3">
        <v>1482</v>
      </c>
      <c r="K21" s="4" t="s">
        <v>55</v>
      </c>
      <c r="L21" s="5">
        <v>89680</v>
      </c>
    </row>
    <row r="22" spans="1:12" ht="45" x14ac:dyDescent="0.25">
      <c r="A22" s="14" t="s">
        <v>56</v>
      </c>
      <c r="B22" s="3">
        <v>245</v>
      </c>
      <c r="C22" s="4" t="s">
        <v>53</v>
      </c>
      <c r="D22" s="3">
        <v>18788</v>
      </c>
      <c r="E22" s="4" t="s">
        <v>8</v>
      </c>
      <c r="F22" s="3">
        <v>11104</v>
      </c>
      <c r="G22" s="4" t="s">
        <v>54</v>
      </c>
      <c r="H22" s="3">
        <v>280</v>
      </c>
      <c r="I22" s="4" t="s">
        <v>10</v>
      </c>
      <c r="J22" s="3">
        <v>1482</v>
      </c>
      <c r="K22" s="4" t="s">
        <v>55</v>
      </c>
      <c r="L22" s="5">
        <v>158000</v>
      </c>
    </row>
    <row r="23" spans="1:12" ht="45" x14ac:dyDescent="0.25">
      <c r="A23" s="14" t="s">
        <v>57</v>
      </c>
      <c r="B23" s="3">
        <v>245</v>
      </c>
      <c r="C23" s="4" t="s">
        <v>53</v>
      </c>
      <c r="D23" s="3">
        <v>18353</v>
      </c>
      <c r="E23" s="4" t="s">
        <v>8</v>
      </c>
      <c r="F23" s="3">
        <v>11104</v>
      </c>
      <c r="G23" s="4" t="s">
        <v>54</v>
      </c>
      <c r="H23" s="3">
        <v>280</v>
      </c>
      <c r="I23" s="4" t="s">
        <v>10</v>
      </c>
      <c r="J23" s="3">
        <v>1482</v>
      </c>
      <c r="K23" s="4" t="s">
        <v>55</v>
      </c>
      <c r="L23" s="5">
        <v>117565</v>
      </c>
    </row>
    <row r="24" spans="1:12" ht="60" x14ac:dyDescent="0.25">
      <c r="A24" s="14" t="s">
        <v>58</v>
      </c>
      <c r="B24" s="3">
        <v>262</v>
      </c>
      <c r="C24" s="4" t="s">
        <v>33</v>
      </c>
      <c r="D24" s="3">
        <v>20006</v>
      </c>
      <c r="E24" s="4" t="s">
        <v>8</v>
      </c>
      <c r="F24" s="3">
        <v>45404</v>
      </c>
      <c r="G24" s="4" t="s">
        <v>19</v>
      </c>
      <c r="H24" s="3">
        <v>280</v>
      </c>
      <c r="I24" s="4" t="s">
        <v>10</v>
      </c>
      <c r="J24" s="3">
        <v>1162</v>
      </c>
      <c r="K24" s="4" t="s">
        <v>59</v>
      </c>
      <c r="L24" s="5">
        <v>48000</v>
      </c>
    </row>
    <row r="25" spans="1:12" ht="60" x14ac:dyDescent="0.25">
      <c r="A25" s="14" t="s">
        <v>58</v>
      </c>
      <c r="B25" s="3">
        <v>262</v>
      </c>
      <c r="C25" s="4" t="s">
        <v>33</v>
      </c>
      <c r="D25" s="3">
        <v>20006</v>
      </c>
      <c r="E25" s="4" t="s">
        <v>8</v>
      </c>
      <c r="F25" s="3">
        <v>49902</v>
      </c>
      <c r="G25" s="4" t="s">
        <v>60</v>
      </c>
      <c r="H25" s="3">
        <v>280</v>
      </c>
      <c r="I25" s="4" t="s">
        <v>10</v>
      </c>
      <c r="J25" s="3">
        <v>1123</v>
      </c>
      <c r="K25" s="4" t="s">
        <v>13</v>
      </c>
      <c r="L25" s="5">
        <v>-48000</v>
      </c>
    </row>
    <row r="26" spans="1:12" ht="60" x14ac:dyDescent="0.25">
      <c r="A26" s="14" t="s">
        <v>61</v>
      </c>
      <c r="B26" s="3">
        <v>262</v>
      </c>
      <c r="C26" s="4" t="s">
        <v>33</v>
      </c>
      <c r="D26" s="3">
        <v>19179</v>
      </c>
      <c r="E26" s="4" t="s">
        <v>62</v>
      </c>
      <c r="F26" s="3">
        <v>45404</v>
      </c>
      <c r="G26" s="4" t="s">
        <v>19</v>
      </c>
      <c r="H26" s="3">
        <v>280</v>
      </c>
      <c r="I26" s="4" t="s">
        <v>10</v>
      </c>
      <c r="J26" s="3">
        <v>1423</v>
      </c>
      <c r="K26" s="4" t="s">
        <v>63</v>
      </c>
      <c r="L26" s="5">
        <v>-250000</v>
      </c>
    </row>
    <row r="27" spans="1:12" ht="60" x14ac:dyDescent="0.25">
      <c r="A27" s="14" t="s">
        <v>64</v>
      </c>
      <c r="B27" s="3">
        <v>262</v>
      </c>
      <c r="C27" s="4" t="s">
        <v>33</v>
      </c>
      <c r="D27" s="3">
        <v>18877</v>
      </c>
      <c r="E27" s="4" t="s">
        <v>8</v>
      </c>
      <c r="F27" s="3">
        <v>45404</v>
      </c>
      <c r="G27" s="4" t="s">
        <v>19</v>
      </c>
      <c r="H27" s="3">
        <v>280</v>
      </c>
      <c r="I27" s="4" t="s">
        <v>10</v>
      </c>
      <c r="J27" s="3">
        <v>1423</v>
      </c>
      <c r="K27" s="4" t="s">
        <v>63</v>
      </c>
      <c r="L27" s="5">
        <v>-198160</v>
      </c>
    </row>
    <row r="28" spans="1:12" ht="60" x14ac:dyDescent="0.25">
      <c r="A28" s="14" t="s">
        <v>64</v>
      </c>
      <c r="B28" s="3">
        <v>262</v>
      </c>
      <c r="C28" s="4" t="s">
        <v>33</v>
      </c>
      <c r="D28" s="3">
        <v>18877</v>
      </c>
      <c r="E28" s="4" t="s">
        <v>8</v>
      </c>
      <c r="F28" s="3">
        <v>45404</v>
      </c>
      <c r="G28" s="4" t="s">
        <v>19</v>
      </c>
      <c r="H28" s="3">
        <v>280</v>
      </c>
      <c r="I28" s="4" t="s">
        <v>10</v>
      </c>
      <c r="J28" s="3">
        <v>1423</v>
      </c>
      <c r="K28" s="4" t="s">
        <v>63</v>
      </c>
      <c r="L28" s="5">
        <v>-162967</v>
      </c>
    </row>
    <row r="29" spans="1:12" ht="60" x14ac:dyDescent="0.25">
      <c r="A29" s="14" t="s">
        <v>64</v>
      </c>
      <c r="B29" s="3">
        <v>262</v>
      </c>
      <c r="C29" s="4" t="s">
        <v>33</v>
      </c>
      <c r="D29" s="3">
        <v>18877</v>
      </c>
      <c r="E29" s="4" t="s">
        <v>8</v>
      </c>
      <c r="F29" s="3">
        <v>49901</v>
      </c>
      <c r="G29" s="4" t="s">
        <v>9</v>
      </c>
      <c r="H29" s="3">
        <v>280</v>
      </c>
      <c r="I29" s="4" t="s">
        <v>10</v>
      </c>
      <c r="J29" s="3">
        <v>1295</v>
      </c>
      <c r="K29" s="4" t="s">
        <v>15</v>
      </c>
      <c r="L29" s="5">
        <v>-117966</v>
      </c>
    </row>
    <row r="30" spans="1:12" ht="60" x14ac:dyDescent="0.25">
      <c r="A30" s="14" t="s">
        <v>64</v>
      </c>
      <c r="B30" s="3">
        <v>262</v>
      </c>
      <c r="C30" s="4" t="s">
        <v>33</v>
      </c>
      <c r="D30" s="3">
        <v>18877</v>
      </c>
      <c r="E30" s="4" t="s">
        <v>8</v>
      </c>
      <c r="F30" s="3">
        <v>49902</v>
      </c>
      <c r="G30" s="4" t="s">
        <v>60</v>
      </c>
      <c r="H30" s="3">
        <v>280</v>
      </c>
      <c r="I30" s="4" t="s">
        <v>10</v>
      </c>
      <c r="J30" s="3">
        <v>1278</v>
      </c>
      <c r="K30" s="4" t="s">
        <v>11</v>
      </c>
      <c r="L30" s="5">
        <v>-909887</v>
      </c>
    </row>
    <row r="31" spans="1:12" ht="75" x14ac:dyDescent="0.25">
      <c r="A31" s="14" t="s">
        <v>65</v>
      </c>
      <c r="B31" s="3">
        <v>263</v>
      </c>
      <c r="C31" s="4" t="s">
        <v>66</v>
      </c>
      <c r="D31" s="3">
        <v>18711</v>
      </c>
      <c r="E31" s="4" t="s">
        <v>8</v>
      </c>
      <c r="F31" s="3">
        <v>49901</v>
      </c>
      <c r="G31" s="4" t="s">
        <v>9</v>
      </c>
      <c r="H31" s="3">
        <v>280</v>
      </c>
      <c r="I31" s="4" t="s">
        <v>10</v>
      </c>
      <c r="J31" s="3">
        <v>1123</v>
      </c>
      <c r="K31" s="4" t="s">
        <v>13</v>
      </c>
      <c r="L31" s="5">
        <v>15000</v>
      </c>
    </row>
    <row r="32" spans="1:12" ht="45" x14ac:dyDescent="0.25">
      <c r="A32" s="14" t="s">
        <v>67</v>
      </c>
      <c r="B32" s="3">
        <v>301</v>
      </c>
      <c r="C32" s="4" t="s">
        <v>16</v>
      </c>
      <c r="D32" s="3">
        <v>20024</v>
      </c>
      <c r="E32" s="4" t="s">
        <v>8</v>
      </c>
      <c r="F32" s="3">
        <v>59901</v>
      </c>
      <c r="G32" s="4" t="s">
        <v>9</v>
      </c>
      <c r="H32" s="3">
        <v>280</v>
      </c>
      <c r="I32" s="4" t="s">
        <v>10</v>
      </c>
      <c r="J32" s="3">
        <v>1538</v>
      </c>
      <c r="K32" s="4" t="s">
        <v>30</v>
      </c>
      <c r="L32" s="5">
        <v>240000</v>
      </c>
    </row>
    <row r="33" spans="1:12" ht="45" x14ac:dyDescent="0.25">
      <c r="A33" s="14" t="s">
        <v>68</v>
      </c>
      <c r="B33" s="3">
        <v>402</v>
      </c>
      <c r="C33" s="4" t="s">
        <v>69</v>
      </c>
      <c r="D33" s="3">
        <v>18419</v>
      </c>
      <c r="E33" s="4" t="s">
        <v>17</v>
      </c>
      <c r="F33" s="3">
        <v>50503</v>
      </c>
      <c r="G33" s="4" t="s">
        <v>70</v>
      </c>
      <c r="H33" s="3">
        <v>280</v>
      </c>
      <c r="I33" s="4" t="s">
        <v>10</v>
      </c>
      <c r="J33" s="3">
        <v>1115</v>
      </c>
      <c r="K33" s="4" t="s">
        <v>21</v>
      </c>
      <c r="L33" s="5">
        <v>200000</v>
      </c>
    </row>
    <row r="34" spans="1:12" ht="45" x14ac:dyDescent="0.25">
      <c r="A34" s="14" t="s">
        <v>34</v>
      </c>
      <c r="B34" s="3">
        <v>411</v>
      </c>
      <c r="C34" s="4" t="s">
        <v>35</v>
      </c>
      <c r="D34" s="3">
        <v>18960</v>
      </c>
      <c r="E34" s="4" t="s">
        <v>8</v>
      </c>
      <c r="F34" s="3">
        <v>50103</v>
      </c>
      <c r="G34" s="4" t="s">
        <v>36</v>
      </c>
      <c r="H34" s="3">
        <v>280</v>
      </c>
      <c r="I34" s="4" t="s">
        <v>10</v>
      </c>
      <c r="J34" s="3">
        <v>1216</v>
      </c>
      <c r="K34" s="4" t="s">
        <v>31</v>
      </c>
      <c r="L34" s="5">
        <v>100000</v>
      </c>
    </row>
    <row r="35" spans="1:12" ht="45" x14ac:dyDescent="0.25">
      <c r="A35" s="14" t="s">
        <v>34</v>
      </c>
      <c r="B35" s="3">
        <v>411</v>
      </c>
      <c r="C35" s="4" t="s">
        <v>35</v>
      </c>
      <c r="D35" s="3">
        <v>18960</v>
      </c>
      <c r="E35" s="4" t="s">
        <v>8</v>
      </c>
      <c r="F35" s="3">
        <v>50103</v>
      </c>
      <c r="G35" s="4" t="s">
        <v>36</v>
      </c>
      <c r="H35" s="3">
        <v>280</v>
      </c>
      <c r="I35" s="4" t="s">
        <v>10</v>
      </c>
      <c r="J35" s="3">
        <v>1259</v>
      </c>
      <c r="K35" s="4" t="s">
        <v>71</v>
      </c>
      <c r="L35" s="5">
        <v>23900</v>
      </c>
    </row>
    <row r="36" spans="1:12" ht="45" x14ac:dyDescent="0.25">
      <c r="A36" s="14" t="s">
        <v>34</v>
      </c>
      <c r="B36" s="3">
        <v>411</v>
      </c>
      <c r="C36" s="4" t="s">
        <v>35</v>
      </c>
      <c r="D36" s="3">
        <v>18960</v>
      </c>
      <c r="E36" s="4" t="s">
        <v>8</v>
      </c>
      <c r="F36" s="3">
        <v>50103</v>
      </c>
      <c r="G36" s="4" t="s">
        <v>36</v>
      </c>
      <c r="H36" s="3">
        <v>280</v>
      </c>
      <c r="I36" s="4" t="s">
        <v>10</v>
      </c>
      <c r="J36" s="3">
        <v>1323</v>
      </c>
      <c r="K36" s="4" t="s">
        <v>37</v>
      </c>
      <c r="L36" s="5">
        <v>100000</v>
      </c>
    </row>
    <row r="37" spans="1:12" ht="45" x14ac:dyDescent="0.25">
      <c r="A37" s="14" t="s">
        <v>34</v>
      </c>
      <c r="B37" s="3">
        <v>411</v>
      </c>
      <c r="C37" s="4" t="s">
        <v>35</v>
      </c>
      <c r="D37" s="3">
        <v>18960</v>
      </c>
      <c r="E37" s="4" t="s">
        <v>8</v>
      </c>
      <c r="F37" s="3">
        <v>50103</v>
      </c>
      <c r="G37" s="4" t="s">
        <v>36</v>
      </c>
      <c r="H37" s="3">
        <v>280</v>
      </c>
      <c r="I37" s="4" t="s">
        <v>10</v>
      </c>
      <c r="J37" s="3">
        <v>1355</v>
      </c>
      <c r="K37" s="4" t="s">
        <v>72</v>
      </c>
      <c r="L37" s="5">
        <v>20034</v>
      </c>
    </row>
    <row r="38" spans="1:12" ht="45" x14ac:dyDescent="0.25">
      <c r="A38" s="14" t="s">
        <v>34</v>
      </c>
      <c r="B38" s="3">
        <v>411</v>
      </c>
      <c r="C38" s="4" t="s">
        <v>35</v>
      </c>
      <c r="D38" s="3">
        <v>18400</v>
      </c>
      <c r="E38" s="4" t="s">
        <v>8</v>
      </c>
      <c r="F38" s="3">
        <v>50103</v>
      </c>
      <c r="G38" s="4" t="s">
        <v>36</v>
      </c>
      <c r="H38" s="3">
        <v>280</v>
      </c>
      <c r="I38" s="4" t="s">
        <v>10</v>
      </c>
      <c r="J38" s="3">
        <v>1323</v>
      </c>
      <c r="K38" s="4" t="s">
        <v>37</v>
      </c>
      <c r="L38" s="5">
        <v>45982</v>
      </c>
    </row>
    <row r="39" spans="1:12" ht="45" x14ac:dyDescent="0.25">
      <c r="A39" s="14" t="s">
        <v>65</v>
      </c>
      <c r="B39" s="3">
        <v>702</v>
      </c>
      <c r="C39" s="4" t="s">
        <v>18</v>
      </c>
      <c r="D39" s="3">
        <v>18712</v>
      </c>
      <c r="E39" s="4" t="s">
        <v>8</v>
      </c>
      <c r="F39" s="3">
        <v>45404</v>
      </c>
      <c r="G39" s="4" t="s">
        <v>19</v>
      </c>
      <c r="H39" s="3">
        <v>280</v>
      </c>
      <c r="I39" s="4" t="s">
        <v>10</v>
      </c>
      <c r="J39" s="3">
        <v>1123</v>
      </c>
      <c r="K39" s="4" t="s">
        <v>13</v>
      </c>
      <c r="L39" s="5">
        <v>-15000</v>
      </c>
    </row>
    <row r="40" spans="1:12" ht="45" x14ac:dyDescent="0.25">
      <c r="A40" s="14" t="s">
        <v>73</v>
      </c>
      <c r="B40" s="3">
        <v>702</v>
      </c>
      <c r="C40" s="4" t="s">
        <v>18</v>
      </c>
      <c r="D40" s="3">
        <v>18126</v>
      </c>
      <c r="E40" s="4" t="s">
        <v>8</v>
      </c>
      <c r="F40" s="3">
        <v>45404</v>
      </c>
      <c r="G40" s="4" t="s">
        <v>19</v>
      </c>
      <c r="H40" s="3">
        <v>280</v>
      </c>
      <c r="I40" s="4" t="s">
        <v>10</v>
      </c>
      <c r="J40" s="3">
        <v>1395</v>
      </c>
      <c r="K40" s="4" t="s">
        <v>38</v>
      </c>
      <c r="L40" s="5">
        <v>250000</v>
      </c>
    </row>
    <row r="41" spans="1:12" ht="45.75" thickBot="1" x14ac:dyDescent="0.3">
      <c r="A41" s="15" t="s">
        <v>73</v>
      </c>
      <c r="B41" s="7">
        <v>702</v>
      </c>
      <c r="C41" s="6" t="s">
        <v>18</v>
      </c>
      <c r="D41" s="7">
        <v>18126</v>
      </c>
      <c r="E41" s="6" t="s">
        <v>8</v>
      </c>
      <c r="F41" s="7">
        <v>49901</v>
      </c>
      <c r="G41" s="6" t="s">
        <v>9</v>
      </c>
      <c r="H41" s="7">
        <v>280</v>
      </c>
      <c r="I41" s="6" t="s">
        <v>10</v>
      </c>
      <c r="J41" s="7">
        <v>1395</v>
      </c>
      <c r="K41" s="6" t="s">
        <v>38</v>
      </c>
      <c r="L41" s="8">
        <v>-250000</v>
      </c>
    </row>
    <row r="42" spans="1:12" ht="7.5" customHeight="1" x14ac:dyDescent="0.25"/>
    <row r="43" spans="1:12" x14ac:dyDescent="0.25">
      <c r="L43" s="2">
        <f>SUBTOTAL(109,L4:L41)</f>
        <v>1376808</v>
      </c>
    </row>
    <row r="44" spans="1:12" ht="9" customHeight="1" x14ac:dyDescent="0.25"/>
  </sheetData>
  <autoFilter ref="A3:L41"/>
  <printOptions horizontalCentered="1"/>
  <pageMargins left="0.45" right="0.45" top="0.5" bottom="0.5" header="0.3" footer="0.3"/>
  <pageSetup scale="68" orientation="landscape" r:id="rId1"/>
  <headerFooter>
    <oddFooter>&amp;LPage &amp;P&amp;RDepartment of Planning and Budget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Virginia IT Infrastructure Partnership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tsq68588</dc:creator>
  <cp:lastModifiedBy>tsq68588</cp:lastModifiedBy>
  <cp:lastPrinted>2014-09-15T15:30:22Z</cp:lastPrinted>
  <dcterms:created xsi:type="dcterms:W3CDTF">2013-09-16T12:21:03Z</dcterms:created>
  <dcterms:modified xsi:type="dcterms:W3CDTF">2015-08-14T17:55:53Z</dcterms:modified>
</cp:coreProperties>
</file>